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CUENTA PUBLICA\CUENTA PUBLICA 2021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<sst xmlns="http://schemas.openxmlformats.org/spreadsheetml/2006/main" count="33" uniqueCount="33">
  <si>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</si>
  <si>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</si>
  <si>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</si>
  <si>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</si>
  <si>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</si>
  <si>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</si>
  <si>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</si>
  <si>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</si>
  <si>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</si>
  <si>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</si>
  <si>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</si>
  <si>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</si>
  <si>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</si>
  <si>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</si>
  <si>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</si>
  <si>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</si>
  <si>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</si>
  <si>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</si>
  <si>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</si>
  <si>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</si>
  <si>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</si>
  <si>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</si>
  <si>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</si>
  <si>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</si>
  <si>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</si>
  <si>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</si>
  <si>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Municipal de Salamanca para las Mujeres
Estado Analítico del Activo
Del 1 de Enero AL 31 DE DICIEMBRE DEL 2021</t>
  </si>
  <si>
    <t>AUTORIZA</t>
  </si>
  <si>
    <t>LIC.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</si>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</sst>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zoomScaleNormal="100" workbookViewId="0">
      <selection activeCell="B23" sqref="B2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9" t="s">
        <v>26</v>
      </c>
      <c r="B1" s="30"/>
      <c r="C1" s="30"/>
      <c r="D1" s="30"/>
      <c r="E1" s="30"/>
      <c r="F1" s="30"/>
      <c r="G1" s="31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2669776.9899999998</v>
      </c>
      <c r="D4" s="13">
        <f>SUM(D6+D15)</f>
        <v>10835524.91</v>
      </c>
      <c r="E4" s="13">
        <f>SUM(E6+E15)</f>
        <v>12454842.109999999</v>
      </c>
      <c r="F4" s="13">
        <f>SUM(F6+F15)</f>
        <v>1050459.7900000003</v>
      </c>
      <c r="G4" s="13">
        <f>SUM(G6+G15)</f>
        <v>-1619317.1999999997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2155569.44</v>
      </c>
      <c r="D6" s="13">
        <f>SUM(D7:D13)</f>
        <v>10788267.370000001</v>
      </c>
      <c r="E6" s="13">
        <f>SUM(E7:E13)</f>
        <v>12351842.24</v>
      </c>
      <c r="F6" s="13">
        <f>SUM(F7:F13)</f>
        <v>591994.5700000003</v>
      </c>
      <c r="G6" s="18">
        <f>SUM(G7:G13)</f>
        <v>-1563574.8699999999</v>
      </c>
    </row>
    <row r="7" spans="1:7" x14ac:dyDescent="0.2">
      <c r="A7" s="3">
        <v>1110</v>
      </c>
      <c r="B7" s="7" t="s">
        <v>9</v>
      </c>
      <c r="C7" s="18">
        <v>2155536.35</v>
      </c>
      <c r="D7" s="18">
        <v>6600697.8799999999</v>
      </c>
      <c r="E7" s="18">
        <v>8164239.6600000001</v>
      </c>
      <c r="F7" s="18">
        <f>C7+D7-E7</f>
        <v>591994.5700000003</v>
      </c>
      <c r="G7" s="18">
        <f t="shared" ref="G7:G13" si="0">F7-C7</f>
        <v>-1563541.7799999998</v>
      </c>
    </row>
    <row r="8" spans="1:7" x14ac:dyDescent="0.2">
      <c r="A8" s="3">
        <v>1120</v>
      </c>
      <c r="B8" s="7" t="s">
        <v>10</v>
      </c>
      <c r="C8" s="18">
        <v>33.090000000000003</v>
      </c>
      <c r="D8" s="18">
        <v>4187569.49</v>
      </c>
      <c r="E8" s="18">
        <v>4187602.58</v>
      </c>
      <c r="F8" s="18">
        <f t="shared" ref="F8:F13" si="1">C8+D8-E8</f>
        <v>0</v>
      </c>
      <c r="G8" s="18">
        <f t="shared" si="0"/>
        <v>-33.090000000000003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514207.55</v>
      </c>
      <c r="D15" s="13">
        <f>SUM(D16:D24)</f>
        <v>47257.54</v>
      </c>
      <c r="E15" s="13">
        <f>SUM(E16:E24)</f>
        <v>102999.87</v>
      </c>
      <c r="F15" s="13">
        <f>SUM(F16:F24)</f>
        <v>458465.22000000003</v>
      </c>
      <c r="G15" s="13">
        <f>SUM(G16:G24)</f>
        <v>-55742.329999999958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603107.62</v>
      </c>
      <c r="D19" s="18">
        <v>47257.54</v>
      </c>
      <c r="E19" s="18">
        <v>0</v>
      </c>
      <c r="F19" s="18">
        <f t="shared" si="3"/>
        <v>650365.16</v>
      </c>
      <c r="G19" s="18">
        <f t="shared" si="2"/>
        <v>47257.540000000037</v>
      </c>
    </row>
    <row r="20" spans="1:7" x14ac:dyDescent="0.2">
      <c r="A20" s="3">
        <v>1250</v>
      </c>
      <c r="B20" s="7" t="s">
        <v>19</v>
      </c>
      <c r="C20" s="18">
        <v>25212</v>
      </c>
      <c r="D20" s="18">
        <v>0</v>
      </c>
      <c r="E20" s="18">
        <v>0</v>
      </c>
      <c r="F20" s="18">
        <f t="shared" si="3"/>
        <v>25212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-114112.07</v>
      </c>
      <c r="D21" s="18">
        <v>0</v>
      </c>
      <c r="E21" s="18">
        <v>102999.87</v>
      </c>
      <c r="F21" s="18">
        <f t="shared" si="3"/>
        <v>-217111.94</v>
      </c>
      <c r="G21" s="18">
        <f t="shared" si="2"/>
        <v>-102999.87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32" t="s">
        <v>25</v>
      </c>
      <c r="C26" s="32"/>
      <c r="D26" s="32"/>
      <c r="E26" s="32"/>
      <c r="F26" s="32"/>
      <c r="G26" s="32"/>
    </row>
    <row r="27" spans="1:7" x14ac:dyDescent="0.2">
      <c r="B27" s="28"/>
      <c r="C27" s="28"/>
      <c r="D27" s="28"/>
      <c r="E27" s="28"/>
      <c r="F27" s="28"/>
      <c r="G27" s="28"/>
    </row>
    <row r="28" spans="1:7" s="23" customFormat="1" x14ac:dyDescent="0.2">
      <c r="A28" s="20"/>
      <c r="B28" s="21"/>
      <c r="C28" s="26"/>
      <c r="D28" s="22"/>
      <c r="E28" s="22"/>
      <c r="F28" s="22"/>
      <c r="G28" s="22"/>
    </row>
    <row r="29" spans="1:7" s="23" customFormat="1" x14ac:dyDescent="0.2">
      <c r="A29" s="24" t="s">
        <v>27</v>
      </c>
      <c r="B29" s="25"/>
      <c r="C29" s="26"/>
      <c r="D29" s="22"/>
      <c r="E29" s="22"/>
      <c r="F29" s="22"/>
      <c r="G29" s="22"/>
    </row>
    <row r="30" spans="1:7" s="23" customFormat="1" x14ac:dyDescent="0.2">
      <c r="A30" s="24" t="s">
        <v>28</v>
      </c>
      <c r="B30" s="27"/>
      <c r="C30" s="26"/>
      <c r="D30" s="22"/>
      <c r="E30" s="22"/>
      <c r="F30" s="22"/>
      <c r="G30" s="22"/>
    </row>
    <row r="31" spans="1:7" s="23" customFormat="1" x14ac:dyDescent="0.2">
      <c r="A31" s="24" t="s">
        <v>29</v>
      </c>
      <c r="B31" s="27"/>
      <c r="C31" s="26"/>
      <c r="D31" s="22"/>
      <c r="E31" s="22"/>
      <c r="F31" s="22"/>
      <c r="G31" s="22"/>
    </row>
    <row r="32" spans="1:7" s="23" customFormat="1" x14ac:dyDescent="0.2">
      <c r="A32" s="24"/>
      <c r="B32" s="27"/>
      <c r="C32" s="26"/>
      <c r="D32" s="22"/>
      <c r="E32" s="22"/>
      <c r="F32" s="22"/>
      <c r="G32" s="22"/>
    </row>
    <row r="33" spans="1:7" s="23" customFormat="1" x14ac:dyDescent="0.2">
      <c r="A33" s="20"/>
      <c r="B33" s="21"/>
      <c r="C33" s="26"/>
      <c r="D33" s="22"/>
      <c r="E33" s="22"/>
      <c r="F33" s="22"/>
      <c r="G33" s="22"/>
    </row>
    <row r="34" spans="1:7" s="23" customFormat="1" x14ac:dyDescent="0.2">
      <c r="A34" s="24" t="s">
        <v>30</v>
      </c>
      <c r="B34" s="27"/>
      <c r="C34" s="22"/>
      <c r="D34" s="22"/>
      <c r="E34" s="22"/>
      <c r="F34" s="22"/>
      <c r="G34" s="22"/>
    </row>
    <row r="35" spans="1:7" s="23" customFormat="1" x14ac:dyDescent="0.2">
      <c r="A35" s="24" t="s">
        <v>31</v>
      </c>
      <c r="B35" s="27"/>
      <c r="C35" s="22"/>
      <c r="D35" s="22"/>
      <c r="E35" s="22"/>
      <c r="F35" s="22"/>
      <c r="G35" s="22"/>
    </row>
    <row r="36" spans="1:7" s="23" customFormat="1" x14ac:dyDescent="0.2">
      <c r="A36" s="24" t="s">
        <v>32</v>
      </c>
      <c r="B36" s="27"/>
      <c r="C36" s="22"/>
      <c r="D36" s="22"/>
      <c r="E36" s="22"/>
      <c r="F36" s="22"/>
      <c r="G36" s="22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2022-02-22T14:31:04Z</cp:lastPrinted>
  <dcterms:created xsi:type="dcterms:W3CDTF">2014-02-09T04:04:15Z</dcterms:created>
  <dcterms:modified xsi:type="dcterms:W3CDTF">2022-02-22T14:31:23Z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